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Z\Desktop\стандарты раскрытия информации\Отчет по качеству обслуживания потребителей услуг п. 19 С\Факт 2024 года\На сайт\"/>
    </mc:Choice>
  </mc:AlternateContent>
  <xr:revisionPtr revIDLastSave="0" documentId="13_ncr:1_{4FB3E228-1685-4054-BC99-650791370F94}" xr6:coauthVersionLast="45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прил. 3.4. 2021" sheetId="1" state="hidden" r:id="rId1"/>
    <sheet name="прил. 3.4. 2024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6" i="4" l="1"/>
  <c r="R21" i="4" l="1"/>
  <c r="R20" i="4"/>
  <c r="R19" i="4"/>
  <c r="R18" i="4"/>
  <c r="R17" i="4"/>
  <c r="R15" i="4"/>
  <c r="R14" i="4"/>
  <c r="R13" i="4"/>
  <c r="R12" i="4"/>
  <c r="R11" i="4"/>
  <c r="Q23" i="4"/>
  <c r="N23" i="4"/>
  <c r="K23" i="4"/>
  <c r="H23" i="4"/>
  <c r="E23" i="4"/>
  <c r="Q16" i="1" l="1"/>
</calcChain>
</file>

<file path=xl/sharedStrings.xml><?xml version="1.0" encoding="utf-8"?>
<sst xmlns="http://schemas.openxmlformats.org/spreadsheetml/2006/main" count="92" uniqueCount="35">
  <si>
    <t>N</t>
  </si>
  <si>
    <t>Показатель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</si>
  <si>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</si>
  <si>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</si>
  <si>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 кВт включительно</t>
  </si>
  <si>
    <t>свыше 15 кВт и до 150 кВт включительно</t>
  </si>
  <si>
    <t>свыше 150 кВт и менее 670 кВт</t>
  </si>
  <si>
    <t>не менее 670 кВт</t>
  </si>
  <si>
    <t>объекты по производству электрической энергии</t>
  </si>
  <si>
    <t>(текущий год)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</si>
  <si>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</si>
  <si>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</si>
  <si>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</si>
  <si>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</si>
  <si>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</si>
  <si>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</si>
  <si>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</si>
  <si>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</si>
  <si>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</si>
  <si>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</si>
  <si>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по вине заявителя</t>
  </si>
  <si>
    <t>Средняя</t>
  </si>
  <si>
    <t>продолжительность исполнения договоров об осуществлении технологического присоединения к электрическим сетям, дней</t>
  </si>
  <si>
    <t xml:space="preserve"> 3.1.</t>
  </si>
  <si>
    <t xml:space="preserve"> 3.2.</t>
  </si>
  <si>
    <t xml:space="preserve"> 7.1.</t>
  </si>
  <si>
    <t xml:space="preserve"> 7.2.</t>
  </si>
  <si>
    <t>2020 год</t>
  </si>
  <si>
    <t>2021 год</t>
  </si>
  <si>
    <t>Сведения о качестве услуг по технологическому присоединению к электрическим сетям ООО "Горэлектро"</t>
  </si>
  <si>
    <t>-</t>
  </si>
  <si>
    <t>Раскрытие информации по п. 3.4. Приложения № 7 приказа Минэнерго России от 15.04.2014 № 186</t>
  </si>
  <si>
    <t>Средняя продолжительностьисполнения договоров об осуществлении технологического присоединения к электрическим сетям, дней</t>
  </si>
  <si>
    <t>2023 год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</si>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</sst>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rgb="FF22272F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 indent="1"/>
    </xf>
    <xf numFmtId="16" fontId="1" fillId="2" borderId="3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 indent="1"/>
    </xf>
    <xf numFmtId="3" fontId="2" fillId="0" borderId="8" xfId="0" applyNumberFormat="1" applyFont="1" applyBorder="1" applyAlignment="1">
      <alignment horizontal="center" vertical="center" wrapText="1"/>
    </xf>
    <xf numFmtId="9" fontId="2" fillId="0" borderId="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0" fontId="4" fillId="0" borderId="0" xfId="0" applyFont="1"/>
    <xf numFmtId="9" fontId="1" fillId="2" borderId="8" xfId="1" applyFont="1" applyFill="1" applyBorder="1" applyAlignment="1">
      <alignment horizontal="center" vertical="center" wrapText="1"/>
    </xf>
    <xf numFmtId="16" fontId="1" fillId="2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 indent="1"/>
    </xf>
    <xf numFmtId="0" fontId="5" fillId="0" borderId="0" xfId="0" applyFont="1"/>
    <xf numFmtId="0" fontId="5" fillId="0" borderId="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left" vertical="center" wrapText="1" inden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 inden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9" fontId="1" fillId="2" borderId="8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zoomScale="75" zoomScaleNormal="75" workbookViewId="0">
      <selection activeCell="E22" sqref="E22:E23"/>
    </sheetView>
  </sheetViews>
  <sheetFormatPr defaultRowHeight="15" x14ac:dyDescent="0.25"/>
  <cols>
    <col min="2" max="2" width="34.140625" customWidth="1"/>
    <col min="3" max="18" width="12.42578125" customWidth="1"/>
  </cols>
  <sheetData>
    <row r="1" spans="1:18" ht="22.5" x14ac:dyDescent="0.3">
      <c r="A1" s="11" t="s">
        <v>31</v>
      </c>
    </row>
    <row r="2" spans="1:18" ht="22.5" x14ac:dyDescent="0.3">
      <c r="A2" s="11"/>
    </row>
    <row r="3" spans="1:18" ht="22.5" x14ac:dyDescent="0.3">
      <c r="A3" s="11" t="s">
        <v>29</v>
      </c>
    </row>
    <row r="5" spans="1:18" ht="15.75" thickBot="1" x14ac:dyDescent="0.3"/>
    <row r="6" spans="1:18" ht="15.75" thickBot="1" x14ac:dyDescent="0.3">
      <c r="A6" s="18" t="s">
        <v>0</v>
      </c>
      <c r="B6" s="18" t="s">
        <v>1</v>
      </c>
      <c r="C6" s="20" t="s">
        <v>2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2"/>
      <c r="R6" s="18" t="s">
        <v>3</v>
      </c>
    </row>
    <row r="7" spans="1:18" ht="30" customHeight="1" thickBot="1" x14ac:dyDescent="0.3">
      <c r="A7" s="23"/>
      <c r="B7" s="23"/>
      <c r="C7" s="20" t="s">
        <v>4</v>
      </c>
      <c r="D7" s="21"/>
      <c r="E7" s="22"/>
      <c r="F7" s="20" t="s">
        <v>5</v>
      </c>
      <c r="G7" s="21"/>
      <c r="H7" s="22"/>
      <c r="I7" s="20" t="s">
        <v>6</v>
      </c>
      <c r="J7" s="21"/>
      <c r="K7" s="22"/>
      <c r="L7" s="20" t="s">
        <v>7</v>
      </c>
      <c r="M7" s="21"/>
      <c r="N7" s="22"/>
      <c r="O7" s="20" t="s">
        <v>8</v>
      </c>
      <c r="P7" s="21"/>
      <c r="Q7" s="22"/>
      <c r="R7" s="19"/>
    </row>
    <row r="8" spans="1:18" ht="59.25" customHeight="1" x14ac:dyDescent="0.25">
      <c r="A8" s="23"/>
      <c r="B8" s="23"/>
      <c r="C8" s="18" t="s">
        <v>27</v>
      </c>
      <c r="D8" s="1" t="s">
        <v>28</v>
      </c>
      <c r="E8" s="18" t="s">
        <v>10</v>
      </c>
      <c r="F8" s="18" t="s">
        <v>27</v>
      </c>
      <c r="G8" s="1" t="s">
        <v>28</v>
      </c>
      <c r="H8" s="18" t="s">
        <v>10</v>
      </c>
      <c r="I8" s="18" t="s">
        <v>27</v>
      </c>
      <c r="J8" s="1" t="s">
        <v>28</v>
      </c>
      <c r="K8" s="18" t="s">
        <v>10</v>
      </c>
      <c r="L8" s="18" t="s">
        <v>27</v>
      </c>
      <c r="M8" s="1" t="s">
        <v>28</v>
      </c>
      <c r="N8" s="18" t="s">
        <v>10</v>
      </c>
      <c r="O8" s="18" t="s">
        <v>27</v>
      </c>
      <c r="P8" s="1" t="s">
        <v>28</v>
      </c>
      <c r="Q8" s="18" t="s">
        <v>10</v>
      </c>
      <c r="R8" s="24"/>
    </row>
    <row r="9" spans="1:18" ht="30.75" thickBot="1" x14ac:dyDescent="0.3">
      <c r="A9" s="19"/>
      <c r="B9" s="19"/>
      <c r="C9" s="19"/>
      <c r="D9" s="2" t="s">
        <v>9</v>
      </c>
      <c r="E9" s="19"/>
      <c r="F9" s="19"/>
      <c r="G9" s="2" t="s">
        <v>9</v>
      </c>
      <c r="H9" s="19"/>
      <c r="I9" s="19"/>
      <c r="J9" s="2" t="s">
        <v>9</v>
      </c>
      <c r="K9" s="19"/>
      <c r="L9" s="19"/>
      <c r="M9" s="2" t="s">
        <v>9</v>
      </c>
      <c r="N9" s="19"/>
      <c r="O9" s="19"/>
      <c r="P9" s="2" t="s">
        <v>9</v>
      </c>
      <c r="Q9" s="19"/>
      <c r="R9" s="25"/>
    </row>
    <row r="10" spans="1:18" ht="15.75" thickBot="1" x14ac:dyDescent="0.3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  <c r="M10" s="4">
        <v>13</v>
      </c>
      <c r="N10" s="4">
        <v>14</v>
      </c>
      <c r="O10" s="4">
        <v>15</v>
      </c>
      <c r="P10" s="4">
        <v>16</v>
      </c>
      <c r="Q10" s="4">
        <v>17</v>
      </c>
      <c r="R10" s="4">
        <v>18</v>
      </c>
    </row>
    <row r="11" spans="1:18" ht="45.75" thickBot="1" x14ac:dyDescent="0.3">
      <c r="A11" s="4">
        <v>1</v>
      </c>
      <c r="B11" s="5" t="s">
        <v>11</v>
      </c>
      <c r="C11" s="5">
        <v>2</v>
      </c>
      <c r="D11" s="5">
        <v>46</v>
      </c>
      <c r="E11" s="5">
        <v>2300</v>
      </c>
      <c r="F11" s="5">
        <v>31</v>
      </c>
      <c r="G11" s="5">
        <v>22</v>
      </c>
      <c r="H11" s="5">
        <v>71</v>
      </c>
      <c r="I11" s="5">
        <v>12</v>
      </c>
      <c r="J11" s="5">
        <v>7</v>
      </c>
      <c r="K11" s="5">
        <v>58</v>
      </c>
      <c r="L11" s="5">
        <v>2</v>
      </c>
      <c r="M11" s="5">
        <v>3</v>
      </c>
      <c r="N11" s="5">
        <v>150</v>
      </c>
      <c r="O11" s="5">
        <v>0</v>
      </c>
      <c r="P11" s="5">
        <v>0</v>
      </c>
      <c r="Q11" s="5">
        <v>0</v>
      </c>
      <c r="R11" s="5">
        <v>78</v>
      </c>
    </row>
    <row r="12" spans="1:18" ht="90.75" thickBot="1" x14ac:dyDescent="0.3">
      <c r="A12" s="4">
        <v>2</v>
      </c>
      <c r="B12" s="5" t="s">
        <v>12</v>
      </c>
      <c r="C12" s="5">
        <v>2</v>
      </c>
      <c r="D12" s="5">
        <v>46</v>
      </c>
      <c r="E12" s="5">
        <v>2300</v>
      </c>
      <c r="F12" s="5">
        <v>31</v>
      </c>
      <c r="G12" s="5">
        <v>22</v>
      </c>
      <c r="H12" s="5">
        <v>71</v>
      </c>
      <c r="I12" s="5">
        <v>12</v>
      </c>
      <c r="J12" s="5">
        <v>7</v>
      </c>
      <c r="K12" s="5">
        <v>58</v>
      </c>
      <c r="L12" s="5">
        <v>2</v>
      </c>
      <c r="M12" s="5">
        <v>3</v>
      </c>
      <c r="N12" s="5">
        <v>150</v>
      </c>
      <c r="O12" s="5">
        <v>0</v>
      </c>
      <c r="P12" s="5">
        <v>0</v>
      </c>
      <c r="Q12" s="5">
        <v>0</v>
      </c>
      <c r="R12" s="5">
        <v>78</v>
      </c>
    </row>
    <row r="13" spans="1:18" ht="150.75" thickBot="1" x14ac:dyDescent="0.3">
      <c r="A13" s="4">
        <v>3</v>
      </c>
      <c r="B13" s="5" t="s">
        <v>13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</row>
    <row r="14" spans="1:18" ht="15.75" thickBot="1" x14ac:dyDescent="0.3">
      <c r="A14" s="6" t="s">
        <v>23</v>
      </c>
      <c r="B14" s="5" t="s">
        <v>14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</row>
    <row r="15" spans="1:18" ht="15.75" thickBot="1" x14ac:dyDescent="0.3">
      <c r="A15" s="6" t="s">
        <v>24</v>
      </c>
      <c r="B15" s="5" t="s">
        <v>15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</row>
    <row r="16" spans="1:18" ht="96.75" customHeight="1" thickBot="1" x14ac:dyDescent="0.3">
      <c r="A16" s="4">
        <v>4</v>
      </c>
      <c r="B16" s="5" t="s">
        <v>16</v>
      </c>
      <c r="C16" s="8">
        <v>6.1664460622104569</v>
      </c>
      <c r="D16" s="8">
        <v>6</v>
      </c>
      <c r="E16" s="9"/>
      <c r="F16" s="8">
        <v>8.1533477321814249</v>
      </c>
      <c r="G16" s="8">
        <v>8</v>
      </c>
      <c r="H16" s="9"/>
      <c r="I16" s="8">
        <v>25</v>
      </c>
      <c r="J16" s="8">
        <v>25</v>
      </c>
      <c r="K16" s="9"/>
      <c r="L16" s="8">
        <v>30</v>
      </c>
      <c r="M16" s="8">
        <v>30</v>
      </c>
      <c r="N16" s="9"/>
      <c r="O16" s="8" t="s">
        <v>30</v>
      </c>
      <c r="P16" s="8" t="s">
        <v>30</v>
      </c>
      <c r="Q16" s="9" t="str">
        <f t="shared" ref="Q16" si="0">IFERROR(P16/O16,"-")</f>
        <v>-</v>
      </c>
      <c r="R16" s="10">
        <v>8.2105555555555547</v>
      </c>
    </row>
    <row r="17" spans="1:18" ht="60.75" thickBot="1" x14ac:dyDescent="0.3">
      <c r="A17" s="4">
        <v>5</v>
      </c>
      <c r="B17" s="5" t="s">
        <v>17</v>
      </c>
      <c r="C17" s="5">
        <v>0</v>
      </c>
      <c r="D17" s="5">
        <v>46</v>
      </c>
      <c r="E17" s="5"/>
      <c r="F17" s="5">
        <v>8</v>
      </c>
      <c r="G17" s="5">
        <v>18</v>
      </c>
      <c r="H17" s="5">
        <v>225</v>
      </c>
      <c r="I17" s="5">
        <v>3</v>
      </c>
      <c r="J17" s="5">
        <v>4</v>
      </c>
      <c r="K17" s="5">
        <v>133</v>
      </c>
      <c r="L17" s="5">
        <v>0</v>
      </c>
      <c r="M17" s="5">
        <v>2</v>
      </c>
      <c r="N17" s="5"/>
      <c r="O17" s="5">
        <v>0</v>
      </c>
      <c r="P17" s="5">
        <v>0</v>
      </c>
      <c r="Q17" s="5">
        <v>0</v>
      </c>
      <c r="R17" s="5">
        <v>70</v>
      </c>
    </row>
    <row r="18" spans="1:18" ht="60.75" thickBot="1" x14ac:dyDescent="0.3">
      <c r="A18" s="4">
        <v>6</v>
      </c>
      <c r="B18" s="5" t="s">
        <v>18</v>
      </c>
      <c r="C18" s="5">
        <v>2</v>
      </c>
      <c r="D18" s="5">
        <v>10</v>
      </c>
      <c r="E18" s="5">
        <v>500</v>
      </c>
      <c r="F18" s="5">
        <v>21</v>
      </c>
      <c r="G18" s="5">
        <v>44</v>
      </c>
      <c r="H18" s="5">
        <v>210</v>
      </c>
      <c r="I18" s="5">
        <v>5</v>
      </c>
      <c r="J18" s="5">
        <v>5</v>
      </c>
      <c r="K18" s="5">
        <v>100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59</v>
      </c>
    </row>
    <row r="19" spans="1:18" ht="135.75" thickBot="1" x14ac:dyDescent="0.3">
      <c r="A19" s="4">
        <v>7</v>
      </c>
      <c r="B19" s="5" t="s">
        <v>19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</row>
    <row r="20" spans="1:18" ht="15.75" thickBot="1" x14ac:dyDescent="0.3">
      <c r="A20" s="6" t="s">
        <v>25</v>
      </c>
      <c r="B20" s="5" t="s">
        <v>14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</row>
    <row r="21" spans="1:18" ht="15.75" thickBot="1" x14ac:dyDescent="0.3">
      <c r="A21" s="6" t="s">
        <v>26</v>
      </c>
      <c r="B21" s="5" t="s">
        <v>20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</row>
    <row r="22" spans="1:18" x14ac:dyDescent="0.25">
      <c r="A22" s="18">
        <v>8</v>
      </c>
      <c r="B22" s="3" t="s">
        <v>21</v>
      </c>
      <c r="C22" s="24">
        <v>108</v>
      </c>
      <c r="D22" s="24">
        <v>23</v>
      </c>
      <c r="E22" s="24">
        <v>22</v>
      </c>
      <c r="F22" s="24">
        <v>214</v>
      </c>
      <c r="G22" s="24">
        <v>189</v>
      </c>
      <c r="H22" s="24">
        <v>88</v>
      </c>
      <c r="I22" s="24">
        <v>141</v>
      </c>
      <c r="J22" s="24">
        <v>109</v>
      </c>
      <c r="K22" s="24">
        <v>77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107</v>
      </c>
    </row>
    <row r="23" spans="1:18" ht="60.75" thickBot="1" x14ac:dyDescent="0.3">
      <c r="A23" s="19"/>
      <c r="B23" s="7" t="s">
        <v>22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</row>
  </sheetData>
  <mergeCells count="37">
    <mergeCell ref="R8:R9"/>
    <mergeCell ref="P22:P23"/>
    <mergeCell ref="Q22:Q23"/>
    <mergeCell ref="R22:R23"/>
    <mergeCell ref="J22:J23"/>
    <mergeCell ref="K22:K23"/>
    <mergeCell ref="L22:L23"/>
    <mergeCell ref="N22:N23"/>
    <mergeCell ref="O22:O23"/>
    <mergeCell ref="M22:M23"/>
    <mergeCell ref="K8:K9"/>
    <mergeCell ref="L8:L9"/>
    <mergeCell ref="A22:A23"/>
    <mergeCell ref="C22:C23"/>
    <mergeCell ref="D22:D23"/>
    <mergeCell ref="E22:E23"/>
    <mergeCell ref="F22:F23"/>
    <mergeCell ref="G22:G23"/>
    <mergeCell ref="E8:E9"/>
    <mergeCell ref="F8:F9"/>
    <mergeCell ref="H8:H9"/>
    <mergeCell ref="I8:I9"/>
    <mergeCell ref="H22:H23"/>
    <mergeCell ref="I22:I23"/>
    <mergeCell ref="A6:A9"/>
    <mergeCell ref="B6:B9"/>
    <mergeCell ref="C6:Q6"/>
    <mergeCell ref="C8:C9"/>
    <mergeCell ref="N8:N9"/>
    <mergeCell ref="O8:O9"/>
    <mergeCell ref="Q8:Q9"/>
    <mergeCell ref="R6:R7"/>
    <mergeCell ref="C7:E7"/>
    <mergeCell ref="F7:H7"/>
    <mergeCell ref="I7:K7"/>
    <mergeCell ref="L7:N7"/>
    <mergeCell ref="O7:Q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0C68F-8FF3-434B-A96E-8A63B3A1491E}">
  <dimension ref="A1:R23"/>
  <sheetViews>
    <sheetView tabSelected="1" zoomScale="75" zoomScaleNormal="75" workbookViewId="0">
      <selection activeCell="J13" sqref="J13"/>
    </sheetView>
  </sheetViews>
  <sheetFormatPr defaultRowHeight="15" x14ac:dyDescent="0.25"/>
  <cols>
    <col min="1" max="1" width="9.140625" style="16"/>
    <col min="2" max="2" width="43.140625" style="16" customWidth="1"/>
    <col min="3" max="18" width="12.42578125" style="16" customWidth="1"/>
    <col min="19" max="16384" width="9.140625" style="16"/>
  </cols>
  <sheetData>
    <row r="1" spans="1:18" ht="22.5" x14ac:dyDescent="0.3">
      <c r="A1" s="11" t="s">
        <v>31</v>
      </c>
    </row>
    <row r="2" spans="1:18" ht="22.5" x14ac:dyDescent="0.3">
      <c r="A2" s="11"/>
    </row>
    <row r="3" spans="1:18" ht="22.5" x14ac:dyDescent="0.3">
      <c r="A3" s="11" t="s">
        <v>29</v>
      </c>
    </row>
    <row r="6" spans="1:18" x14ac:dyDescent="0.25">
      <c r="A6" s="28" t="s">
        <v>0</v>
      </c>
      <c r="B6" s="28" t="s">
        <v>1</v>
      </c>
      <c r="C6" s="28" t="s">
        <v>2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 t="s">
        <v>3</v>
      </c>
    </row>
    <row r="7" spans="1:18" ht="30" customHeight="1" x14ac:dyDescent="0.25">
      <c r="A7" s="28"/>
      <c r="B7" s="28"/>
      <c r="C7" s="28" t="s">
        <v>4</v>
      </c>
      <c r="D7" s="28"/>
      <c r="E7" s="28"/>
      <c r="F7" s="28" t="s">
        <v>5</v>
      </c>
      <c r="G7" s="28"/>
      <c r="H7" s="28"/>
      <c r="I7" s="28" t="s">
        <v>6</v>
      </c>
      <c r="J7" s="28"/>
      <c r="K7" s="28"/>
      <c r="L7" s="28" t="s">
        <v>7</v>
      </c>
      <c r="M7" s="28"/>
      <c r="N7" s="28"/>
      <c r="O7" s="28" t="s">
        <v>8</v>
      </c>
      <c r="P7" s="28"/>
      <c r="Q7" s="28"/>
      <c r="R7" s="28"/>
    </row>
    <row r="8" spans="1:18" ht="59.25" customHeight="1" x14ac:dyDescent="0.25">
      <c r="A8" s="28"/>
      <c r="B8" s="28"/>
      <c r="C8" s="26" t="s">
        <v>33</v>
      </c>
      <c r="D8" s="26" t="s">
        <v>34</v>
      </c>
      <c r="E8" s="28" t="s">
        <v>10</v>
      </c>
      <c r="F8" s="26" t="s">
        <v>33</v>
      </c>
      <c r="G8" s="26" t="s">
        <v>34</v>
      </c>
      <c r="H8" s="28" t="s">
        <v>10</v>
      </c>
      <c r="I8" s="26" t="s">
        <v>33</v>
      </c>
      <c r="J8" s="26" t="s">
        <v>34</v>
      </c>
      <c r="K8" s="28" t="s">
        <v>10</v>
      </c>
      <c r="L8" s="26" t="s">
        <v>33</v>
      </c>
      <c r="M8" s="26" t="s">
        <v>34</v>
      </c>
      <c r="N8" s="28" t="s">
        <v>10</v>
      </c>
      <c r="O8" s="26" t="s">
        <v>33</v>
      </c>
      <c r="P8" s="26" t="s">
        <v>34</v>
      </c>
      <c r="Q8" s="28" t="s">
        <v>10</v>
      </c>
      <c r="R8" s="29"/>
    </row>
    <row r="9" spans="1:18" x14ac:dyDescent="0.25">
      <c r="A9" s="28"/>
      <c r="B9" s="28"/>
      <c r="C9" s="27"/>
      <c r="D9" s="27"/>
      <c r="E9" s="28"/>
      <c r="F9" s="27"/>
      <c r="G9" s="27"/>
      <c r="H9" s="28"/>
      <c r="I9" s="27"/>
      <c r="J9" s="27"/>
      <c r="K9" s="28"/>
      <c r="L9" s="27"/>
      <c r="M9" s="27"/>
      <c r="N9" s="28"/>
      <c r="O9" s="27"/>
      <c r="P9" s="27"/>
      <c r="Q9" s="28"/>
      <c r="R9" s="29"/>
    </row>
    <row r="10" spans="1:18" x14ac:dyDescent="0.25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>
        <v>6</v>
      </c>
      <c r="G10" s="14">
        <v>7</v>
      </c>
      <c r="H10" s="14">
        <v>8</v>
      </c>
      <c r="I10" s="14">
        <v>9</v>
      </c>
      <c r="J10" s="14">
        <v>10</v>
      </c>
      <c r="K10" s="14">
        <v>11</v>
      </c>
      <c r="L10" s="14">
        <v>12</v>
      </c>
      <c r="M10" s="14">
        <v>13</v>
      </c>
      <c r="N10" s="14">
        <v>14</v>
      </c>
      <c r="O10" s="14">
        <v>15</v>
      </c>
      <c r="P10" s="14">
        <v>16</v>
      </c>
      <c r="Q10" s="14">
        <v>17</v>
      </c>
      <c r="R10" s="14">
        <v>18</v>
      </c>
    </row>
    <row r="11" spans="1:18" ht="45" x14ac:dyDescent="0.25">
      <c r="A11" s="14">
        <v>1</v>
      </c>
      <c r="B11" s="15" t="s">
        <v>11</v>
      </c>
      <c r="C11" s="14">
        <v>34</v>
      </c>
      <c r="D11" s="17">
        <v>41</v>
      </c>
      <c r="E11" s="12">
        <v>1.2</v>
      </c>
      <c r="F11" s="17">
        <v>38</v>
      </c>
      <c r="G11" s="17">
        <v>33</v>
      </c>
      <c r="H11" s="12">
        <v>0.87</v>
      </c>
      <c r="I11" s="17">
        <v>18</v>
      </c>
      <c r="J11" s="17">
        <v>10</v>
      </c>
      <c r="K11" s="12">
        <v>0.56000000000000005</v>
      </c>
      <c r="L11" s="17">
        <v>5</v>
      </c>
      <c r="M11" s="17">
        <v>4</v>
      </c>
      <c r="N11" s="12">
        <v>0.8</v>
      </c>
      <c r="O11" s="17">
        <v>0</v>
      </c>
      <c r="P11" s="17">
        <v>0</v>
      </c>
      <c r="Q11" s="12">
        <v>0</v>
      </c>
      <c r="R11" s="14">
        <f t="shared" ref="R11:R21" si="0">D11+G11+J11+M11+P11</f>
        <v>88</v>
      </c>
    </row>
    <row r="12" spans="1:18" ht="75" x14ac:dyDescent="0.25">
      <c r="A12" s="14">
        <v>2</v>
      </c>
      <c r="B12" s="15" t="s">
        <v>12</v>
      </c>
      <c r="C12" s="14">
        <v>34</v>
      </c>
      <c r="D12" s="17">
        <v>41</v>
      </c>
      <c r="E12" s="12">
        <v>1.2</v>
      </c>
      <c r="F12" s="17">
        <v>38</v>
      </c>
      <c r="G12" s="17">
        <v>33</v>
      </c>
      <c r="H12" s="12">
        <v>0.87</v>
      </c>
      <c r="I12" s="17">
        <v>18</v>
      </c>
      <c r="J12" s="17">
        <v>10</v>
      </c>
      <c r="K12" s="12">
        <v>0.56000000000000005</v>
      </c>
      <c r="L12" s="17">
        <v>5</v>
      </c>
      <c r="M12" s="17">
        <v>4</v>
      </c>
      <c r="N12" s="12">
        <v>0.8</v>
      </c>
      <c r="O12" s="17">
        <v>0</v>
      </c>
      <c r="P12" s="17">
        <v>0</v>
      </c>
      <c r="Q12" s="12">
        <v>0</v>
      </c>
      <c r="R12" s="14">
        <f t="shared" si="0"/>
        <v>88</v>
      </c>
    </row>
    <row r="13" spans="1:18" ht="120" x14ac:dyDescent="0.25">
      <c r="A13" s="14">
        <v>3</v>
      </c>
      <c r="B13" s="15" t="s">
        <v>13</v>
      </c>
      <c r="C13" s="14">
        <v>0</v>
      </c>
      <c r="D13" s="17">
        <v>0</v>
      </c>
      <c r="E13" s="12">
        <v>0</v>
      </c>
      <c r="F13" s="17">
        <v>0</v>
      </c>
      <c r="G13" s="17">
        <v>0</v>
      </c>
      <c r="H13" s="12">
        <v>0</v>
      </c>
      <c r="I13" s="17">
        <v>0</v>
      </c>
      <c r="J13" s="17">
        <v>0</v>
      </c>
      <c r="K13" s="12">
        <v>0</v>
      </c>
      <c r="L13" s="17">
        <v>0</v>
      </c>
      <c r="M13" s="17">
        <v>0</v>
      </c>
      <c r="N13" s="12">
        <v>0</v>
      </c>
      <c r="O13" s="17">
        <v>0</v>
      </c>
      <c r="P13" s="17">
        <v>0</v>
      </c>
      <c r="Q13" s="12">
        <v>0</v>
      </c>
      <c r="R13" s="14">
        <f t="shared" si="0"/>
        <v>0</v>
      </c>
    </row>
    <row r="14" spans="1:18" ht="21.75" customHeight="1" x14ac:dyDescent="0.25">
      <c r="A14" s="13" t="s">
        <v>23</v>
      </c>
      <c r="B14" s="15" t="s">
        <v>14</v>
      </c>
      <c r="C14" s="14">
        <v>0</v>
      </c>
      <c r="D14" s="17">
        <v>0</v>
      </c>
      <c r="E14" s="12">
        <v>0</v>
      </c>
      <c r="F14" s="17">
        <v>0</v>
      </c>
      <c r="G14" s="17">
        <v>0</v>
      </c>
      <c r="H14" s="12">
        <v>0</v>
      </c>
      <c r="I14" s="17">
        <v>0</v>
      </c>
      <c r="J14" s="17">
        <v>0</v>
      </c>
      <c r="K14" s="12">
        <v>0</v>
      </c>
      <c r="L14" s="17">
        <v>0</v>
      </c>
      <c r="M14" s="17">
        <v>0</v>
      </c>
      <c r="N14" s="12">
        <v>0</v>
      </c>
      <c r="O14" s="17">
        <v>0</v>
      </c>
      <c r="P14" s="17">
        <v>0</v>
      </c>
      <c r="Q14" s="12">
        <v>0</v>
      </c>
      <c r="R14" s="14">
        <f t="shared" si="0"/>
        <v>0</v>
      </c>
    </row>
    <row r="15" spans="1:18" ht="21.75" customHeight="1" x14ac:dyDescent="0.25">
      <c r="A15" s="13" t="s">
        <v>24</v>
      </c>
      <c r="B15" s="15" t="s">
        <v>15</v>
      </c>
      <c r="C15" s="14">
        <v>0</v>
      </c>
      <c r="D15" s="17">
        <v>0</v>
      </c>
      <c r="E15" s="12">
        <v>0</v>
      </c>
      <c r="F15" s="17">
        <v>0</v>
      </c>
      <c r="G15" s="17">
        <v>0</v>
      </c>
      <c r="H15" s="12">
        <v>0</v>
      </c>
      <c r="I15" s="17">
        <v>0</v>
      </c>
      <c r="J15" s="17">
        <v>0</v>
      </c>
      <c r="K15" s="12">
        <v>0</v>
      </c>
      <c r="L15" s="17">
        <v>0</v>
      </c>
      <c r="M15" s="17">
        <v>0</v>
      </c>
      <c r="N15" s="12">
        <v>0</v>
      </c>
      <c r="O15" s="17">
        <v>0</v>
      </c>
      <c r="P15" s="17">
        <v>0</v>
      </c>
      <c r="Q15" s="12">
        <v>0</v>
      </c>
      <c r="R15" s="14">
        <f t="shared" si="0"/>
        <v>0</v>
      </c>
    </row>
    <row r="16" spans="1:18" ht="96.75" customHeight="1" x14ac:dyDescent="0.25">
      <c r="A16" s="14">
        <v>4</v>
      </c>
      <c r="B16" s="15" t="s">
        <v>16</v>
      </c>
      <c r="C16" s="14">
        <v>3</v>
      </c>
      <c r="D16" s="17">
        <v>3</v>
      </c>
      <c r="E16" s="12">
        <v>1</v>
      </c>
      <c r="F16" s="17">
        <v>5</v>
      </c>
      <c r="G16" s="17">
        <v>5</v>
      </c>
      <c r="H16" s="12">
        <v>1</v>
      </c>
      <c r="I16" s="17">
        <v>8</v>
      </c>
      <c r="J16" s="17">
        <v>8</v>
      </c>
      <c r="K16" s="12">
        <v>1</v>
      </c>
      <c r="L16" s="17">
        <v>15</v>
      </c>
      <c r="M16" s="17">
        <v>14</v>
      </c>
      <c r="N16" s="12">
        <v>0.93</v>
      </c>
      <c r="O16" s="17">
        <v>0</v>
      </c>
      <c r="P16" s="17">
        <v>0</v>
      </c>
      <c r="Q16" s="12">
        <v>0</v>
      </c>
      <c r="R16" s="14">
        <f t="shared" si="0"/>
        <v>30</v>
      </c>
    </row>
    <row r="17" spans="1:18" ht="60" x14ac:dyDescent="0.25">
      <c r="A17" s="14">
        <v>5</v>
      </c>
      <c r="B17" s="15" t="s">
        <v>17</v>
      </c>
      <c r="C17" s="14">
        <v>35</v>
      </c>
      <c r="D17" s="17">
        <v>34</v>
      </c>
      <c r="E17" s="12">
        <v>0.97</v>
      </c>
      <c r="F17" s="17">
        <v>31</v>
      </c>
      <c r="G17" s="17">
        <v>23</v>
      </c>
      <c r="H17" s="12">
        <v>0.74</v>
      </c>
      <c r="I17" s="17">
        <v>10</v>
      </c>
      <c r="J17" s="17">
        <v>12</v>
      </c>
      <c r="K17" s="12">
        <v>1.2</v>
      </c>
      <c r="L17" s="17">
        <v>3</v>
      </c>
      <c r="M17" s="17">
        <v>2</v>
      </c>
      <c r="N17" s="12">
        <v>0.67</v>
      </c>
      <c r="O17" s="17">
        <v>0</v>
      </c>
      <c r="P17" s="17">
        <v>0</v>
      </c>
      <c r="Q17" s="12">
        <v>0</v>
      </c>
      <c r="R17" s="14">
        <f t="shared" si="0"/>
        <v>71</v>
      </c>
    </row>
    <row r="18" spans="1:18" ht="60" x14ac:dyDescent="0.25">
      <c r="A18" s="14">
        <v>6</v>
      </c>
      <c r="B18" s="15" t="s">
        <v>18</v>
      </c>
      <c r="C18" s="14">
        <v>42</v>
      </c>
      <c r="D18" s="17">
        <v>29</v>
      </c>
      <c r="E18" s="12">
        <v>0.69</v>
      </c>
      <c r="F18" s="17">
        <v>41</v>
      </c>
      <c r="G18" s="17">
        <v>30</v>
      </c>
      <c r="H18" s="12">
        <v>0.73</v>
      </c>
      <c r="I18" s="17">
        <v>10</v>
      </c>
      <c r="J18" s="17">
        <v>8</v>
      </c>
      <c r="K18" s="12">
        <v>0.8</v>
      </c>
      <c r="L18" s="17">
        <v>1</v>
      </c>
      <c r="M18" s="17">
        <v>0</v>
      </c>
      <c r="N18" s="12">
        <v>0</v>
      </c>
      <c r="O18" s="17">
        <v>0</v>
      </c>
      <c r="P18" s="17">
        <v>0</v>
      </c>
      <c r="Q18" s="12">
        <v>0</v>
      </c>
      <c r="R18" s="14">
        <f t="shared" si="0"/>
        <v>67</v>
      </c>
    </row>
    <row r="19" spans="1:18" ht="105" x14ac:dyDescent="0.25">
      <c r="A19" s="14">
        <v>7</v>
      </c>
      <c r="B19" s="15" t="s">
        <v>19</v>
      </c>
      <c r="C19" s="14">
        <v>0</v>
      </c>
      <c r="D19" s="17">
        <v>0</v>
      </c>
      <c r="E19" s="12">
        <v>0</v>
      </c>
      <c r="F19" s="17">
        <v>0</v>
      </c>
      <c r="G19" s="17">
        <v>0</v>
      </c>
      <c r="H19" s="12">
        <v>0</v>
      </c>
      <c r="I19" s="17">
        <v>0</v>
      </c>
      <c r="J19" s="17">
        <v>0</v>
      </c>
      <c r="K19" s="12">
        <v>0</v>
      </c>
      <c r="L19" s="17">
        <v>0</v>
      </c>
      <c r="M19" s="17">
        <v>0</v>
      </c>
      <c r="N19" s="12">
        <v>0</v>
      </c>
      <c r="O19" s="17">
        <v>0</v>
      </c>
      <c r="P19" s="17">
        <v>0</v>
      </c>
      <c r="Q19" s="12">
        <v>0</v>
      </c>
      <c r="R19" s="14">
        <f t="shared" si="0"/>
        <v>0</v>
      </c>
    </row>
    <row r="20" spans="1:18" ht="26.25" customHeight="1" x14ac:dyDescent="0.25">
      <c r="A20" s="13" t="s">
        <v>25</v>
      </c>
      <c r="B20" s="15" t="s">
        <v>14</v>
      </c>
      <c r="C20" s="14">
        <v>0</v>
      </c>
      <c r="D20" s="17">
        <v>0</v>
      </c>
      <c r="E20" s="12">
        <v>0</v>
      </c>
      <c r="F20" s="17">
        <v>0</v>
      </c>
      <c r="G20" s="17">
        <v>0</v>
      </c>
      <c r="H20" s="12">
        <v>0</v>
      </c>
      <c r="I20" s="17">
        <v>0</v>
      </c>
      <c r="J20" s="17">
        <v>0</v>
      </c>
      <c r="K20" s="12">
        <v>0</v>
      </c>
      <c r="L20" s="17">
        <v>0</v>
      </c>
      <c r="M20" s="17">
        <v>0</v>
      </c>
      <c r="N20" s="12">
        <v>0</v>
      </c>
      <c r="O20" s="17">
        <v>0</v>
      </c>
      <c r="P20" s="17">
        <v>0</v>
      </c>
      <c r="Q20" s="12">
        <v>0</v>
      </c>
      <c r="R20" s="14">
        <f t="shared" si="0"/>
        <v>0</v>
      </c>
    </row>
    <row r="21" spans="1:18" ht="26.25" customHeight="1" x14ac:dyDescent="0.25">
      <c r="A21" s="13" t="s">
        <v>26</v>
      </c>
      <c r="B21" s="15" t="s">
        <v>20</v>
      </c>
      <c r="C21" s="14">
        <v>0</v>
      </c>
      <c r="D21" s="17">
        <v>0</v>
      </c>
      <c r="E21" s="12">
        <v>0</v>
      </c>
      <c r="F21" s="17">
        <v>0</v>
      </c>
      <c r="G21" s="17">
        <v>0</v>
      </c>
      <c r="H21" s="12">
        <v>0</v>
      </c>
      <c r="I21" s="17">
        <v>0</v>
      </c>
      <c r="J21" s="17">
        <v>0</v>
      </c>
      <c r="K21" s="12">
        <v>0</v>
      </c>
      <c r="L21" s="17">
        <v>0</v>
      </c>
      <c r="M21" s="17">
        <v>0</v>
      </c>
      <c r="N21" s="12">
        <v>0</v>
      </c>
      <c r="O21" s="17">
        <v>0</v>
      </c>
      <c r="P21" s="17">
        <v>0</v>
      </c>
      <c r="Q21" s="12">
        <v>0</v>
      </c>
      <c r="R21" s="14">
        <f t="shared" si="0"/>
        <v>0</v>
      </c>
    </row>
    <row r="22" spans="1:18" ht="24.75" customHeight="1" x14ac:dyDescent="0.25">
      <c r="A22" s="28">
        <v>8</v>
      </c>
      <c r="B22" s="30" t="s">
        <v>32</v>
      </c>
      <c r="C22" s="26">
        <v>71</v>
      </c>
      <c r="D22" s="35">
        <v>120</v>
      </c>
      <c r="E22" s="32">
        <v>1.69</v>
      </c>
      <c r="F22" s="28">
        <v>218</v>
      </c>
      <c r="G22" s="35">
        <v>211</v>
      </c>
      <c r="H22" s="32">
        <v>0.97</v>
      </c>
      <c r="I22" s="28">
        <v>258</v>
      </c>
      <c r="J22" s="35">
        <v>289</v>
      </c>
      <c r="K22" s="32">
        <v>1.1200000000000001</v>
      </c>
      <c r="L22" s="28">
        <v>331</v>
      </c>
      <c r="M22" s="35">
        <v>0</v>
      </c>
      <c r="N22" s="28">
        <v>0</v>
      </c>
      <c r="O22" s="28">
        <v>0</v>
      </c>
      <c r="P22" s="35">
        <v>0</v>
      </c>
      <c r="Q22" s="26">
        <v>0</v>
      </c>
      <c r="R22" s="33">
        <v>207</v>
      </c>
    </row>
    <row r="23" spans="1:18" ht="45" customHeight="1" x14ac:dyDescent="0.25">
      <c r="A23" s="28"/>
      <c r="B23" s="31"/>
      <c r="C23" s="27"/>
      <c r="D23" s="36"/>
      <c r="E23" s="28" t="e">
        <f>C23/#REF!</f>
        <v>#REF!</v>
      </c>
      <c r="F23" s="28"/>
      <c r="G23" s="36"/>
      <c r="H23" s="28" t="e">
        <f>F23/#REF!</f>
        <v>#REF!</v>
      </c>
      <c r="I23" s="28"/>
      <c r="J23" s="36"/>
      <c r="K23" s="28" t="e">
        <f>I23/#REF!</f>
        <v>#REF!</v>
      </c>
      <c r="L23" s="28"/>
      <c r="M23" s="36"/>
      <c r="N23" s="28" t="e">
        <f>L23/#REF!</f>
        <v>#REF!</v>
      </c>
      <c r="O23" s="28"/>
      <c r="P23" s="36"/>
      <c r="Q23" s="27" t="e">
        <f>O23/#REF!</f>
        <v>#REF!</v>
      </c>
      <c r="R23" s="34"/>
    </row>
  </sheetData>
  <mergeCells count="43">
    <mergeCell ref="D22:D23"/>
    <mergeCell ref="G22:G23"/>
    <mergeCell ref="J22:J23"/>
    <mergeCell ref="M22:M23"/>
    <mergeCell ref="P22:P23"/>
    <mergeCell ref="R6:R7"/>
    <mergeCell ref="F22:F23"/>
    <mergeCell ref="H22:H23"/>
    <mergeCell ref="I22:I23"/>
    <mergeCell ref="K22:K23"/>
    <mergeCell ref="N8:N9"/>
    <mergeCell ref="L22:L23"/>
    <mergeCell ref="N22:N23"/>
    <mergeCell ref="O22:O23"/>
    <mergeCell ref="Q22:Q23"/>
    <mergeCell ref="R22:R23"/>
    <mergeCell ref="G8:G9"/>
    <mergeCell ref="J8:J9"/>
    <mergeCell ref="M8:M9"/>
    <mergeCell ref="P8:P9"/>
    <mergeCell ref="O8:O9"/>
    <mergeCell ref="O7:Q7"/>
    <mergeCell ref="Q8:Q9"/>
    <mergeCell ref="R8:R9"/>
    <mergeCell ref="A22:A23"/>
    <mergeCell ref="B22:B23"/>
    <mergeCell ref="C22:C23"/>
    <mergeCell ref="E22:E23"/>
    <mergeCell ref="E8:E9"/>
    <mergeCell ref="F8:F9"/>
    <mergeCell ref="H8:H9"/>
    <mergeCell ref="I8:I9"/>
    <mergeCell ref="K8:K9"/>
    <mergeCell ref="L8:L9"/>
    <mergeCell ref="A6:A9"/>
    <mergeCell ref="B6:B9"/>
    <mergeCell ref="C6:Q6"/>
    <mergeCell ref="C8:C9"/>
    <mergeCell ref="C7:E7"/>
    <mergeCell ref="F7:H7"/>
    <mergeCell ref="I7:K7"/>
    <mergeCell ref="L7:N7"/>
    <mergeCell ref="D8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прил. 3.4. 2021</vt:lpstr>
      <vt:lpstr>прил. 3.4. 2024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RZ</cp:lastModifiedBy>
  <dcterms:created xsi:type="dcterms:W3CDTF">2022-02-02T11:44:23Z</dcterms:created>
  <dcterms:modified xsi:type="dcterms:W3CDTF">2025-03-18T13:18:42Z</dcterms:modified>
</cp:coreProperties>
</file>